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20" activeTab="0"/>
  </bookViews>
  <sheets>
    <sheet name="打分表" sheetId="1" r:id="rId1"/>
    <sheet name="图片" sheetId="2" r:id="rId2"/>
    <sheet name="石家庄企业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RocketMan</author>
  </authors>
  <commentList>
    <comment ref="K19" authorId="0">
      <text>
        <r>
          <rPr>
            <b/>
            <sz val="9"/>
            <rFont val="Tahoma"/>
            <family val="0"/>
          </rPr>
          <t>筒型</t>
        </r>
        <r>
          <rPr>
            <sz val="9"/>
            <rFont val="Tahoma"/>
            <family val="0"/>
          </rPr>
          <t xml:space="preserve">
</t>
        </r>
      </text>
    </comment>
    <comment ref="U13" authorId="0">
      <text>
        <r>
          <rPr>
            <b/>
            <sz val="9"/>
            <rFont val="Tahoma"/>
            <family val="0"/>
          </rPr>
          <t>拳击沙袋</t>
        </r>
        <r>
          <rPr>
            <sz val="9"/>
            <rFont val="Tahoma"/>
            <family val="0"/>
          </rPr>
          <t xml:space="preserve">
</t>
        </r>
      </text>
    </comment>
    <comment ref="U19" authorId="0">
      <text>
        <r>
          <rPr>
            <b/>
            <sz val="9"/>
            <rFont val="Tahoma"/>
            <family val="0"/>
          </rPr>
          <t>滑梯为圆桶形滑梯</t>
        </r>
        <r>
          <rPr>
            <sz val="9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9"/>
            <rFont val="Tahoma"/>
            <family val="0"/>
          </rPr>
          <t>数值越小，每单位费效比越高</t>
        </r>
        <r>
          <rPr>
            <sz val="9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9"/>
            <rFont val="Tahoma"/>
            <family val="0"/>
          </rPr>
          <t>如是加分项，请做批注说明。</t>
        </r>
      </text>
    </comment>
    <comment ref="I13" authorId="0">
      <text>
        <r>
          <rPr>
            <b/>
            <sz val="9"/>
            <rFont val="Tahoma"/>
            <family val="0"/>
          </rPr>
          <t>超空间，排除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0"/>
          </rPr>
          <t>超空间，排除</t>
        </r>
      </text>
    </comment>
    <comment ref="O1" authorId="0">
      <text>
        <r>
          <rPr>
            <sz val="9"/>
            <rFont val="Tahoma"/>
            <family val="0"/>
          </rPr>
          <t xml:space="preserve">空中高低台阶，提高趣味性
</t>
        </r>
      </text>
    </comment>
  </commentList>
</comments>
</file>

<file path=xl/sharedStrings.xml><?xml version="1.0" encoding="utf-8"?>
<sst xmlns="http://schemas.openxmlformats.org/spreadsheetml/2006/main" count="163" uniqueCount="121">
  <si>
    <t>店家</t>
  </si>
  <si>
    <t>价格</t>
  </si>
  <si>
    <t>直梯</t>
  </si>
  <si>
    <t>螺旋梯</t>
  </si>
  <si>
    <t>楼梯</t>
  </si>
  <si>
    <t>秋千</t>
  </si>
  <si>
    <t>摇椅</t>
  </si>
  <si>
    <t>小天才</t>
  </si>
  <si>
    <t>小博士蘑菇系列滑梯</t>
  </si>
  <si>
    <t>6~12</t>
  </si>
  <si>
    <t>370*270*248cm</t>
  </si>
  <si>
    <t>材质</t>
  </si>
  <si>
    <t>有色塑料+铁艺</t>
  </si>
  <si>
    <t>适龄</t>
  </si>
  <si>
    <t>网址</t>
  </si>
  <si>
    <t>http://detail.tmall.com/item.htm?id=15471472292&amp;spm=a230r.1.14.1.XQ6oWu&amp;ad_id=&amp;am_id=&amp;cm_id=140105335569ed55e27b&amp;pm_id=</t>
  </si>
  <si>
    <t>物流费</t>
  </si>
  <si>
    <t>小天才XTC-mg</t>
  </si>
  <si>
    <t>http://detail.tmall.com/item.htm?spm=a1z10.3.w17-124558056.15.dUTwMy&amp;id=19161959548&amp;</t>
  </si>
  <si>
    <t>&gt;3</t>
  </si>
  <si>
    <t>塑料</t>
  </si>
  <si>
    <t>450*250*300CM</t>
  </si>
  <si>
    <t>365*220*250CM</t>
  </si>
  <si>
    <t>3~12</t>
  </si>
  <si>
    <t>玻璃钢</t>
  </si>
  <si>
    <t>小天才2012-111</t>
  </si>
  <si>
    <t>http://detail.tmall.com/item.htm?id=15487900943&amp;spm=a230r.1.14.11.XQ6oWu&amp;ad_id=&amp;am_id=&amp;cm_id=140105335569ed55e27b&amp;pm_id=</t>
  </si>
  <si>
    <t>嘉诚游乐设备</t>
  </si>
  <si>
    <t>http://item.taobao.com/item.htm?spm=a230r.1.14.52.XQ6oWu&amp;id=14248229205</t>
  </si>
  <si>
    <t xml:space="preserve"> 嘉诚游乐设备H44</t>
  </si>
  <si>
    <t>3.4*2.3*2.4米</t>
  </si>
  <si>
    <t xml:space="preserve"> 嘉诚游乐设备H06</t>
  </si>
  <si>
    <t>http://item.taobao.com/item.htm?spm=2013.1.0.119.s5O5ta&amp;scm=1007.77.3.0&amp;id=16431640261&amp;pvid=2ee2e803-bcfd-47d8-a9ab-857fef89ccc0&amp;ad_id=&amp;am_id=&amp;cm_id=&amp;pm_id=</t>
  </si>
  <si>
    <t>3.65*2.2*2.5米</t>
  </si>
  <si>
    <t>永佳鸿翔</t>
  </si>
  <si>
    <t>喜洋洋懒洋洋乐园</t>
  </si>
  <si>
    <t>http://item.taobao.com/item.htm?spm=a230r.1.14.61.XQ6oWu&amp;id=17949736892</t>
  </si>
  <si>
    <t>400*110*280CM</t>
  </si>
  <si>
    <t>5.2*2.0*2.4m</t>
  </si>
  <si>
    <t>http://item.taobao.com/item.htm?spm=a230r.1.14.79.XQ6oWu&amp;id=19631940593</t>
  </si>
  <si>
    <t>幼教设备童年的伴侣</t>
  </si>
  <si>
    <t>名称/货号</t>
  </si>
  <si>
    <t>0087</t>
  </si>
  <si>
    <t>慧童文体玩具专营店</t>
  </si>
  <si>
    <t>虎宝宝滑梯组合</t>
  </si>
  <si>
    <t>http://item.taobao.com/item.htm?spm=a230r.1.14.213.XQ6oWu&amp;id=9331407577</t>
  </si>
  <si>
    <t>560*210*260CM</t>
  </si>
  <si>
    <t>转椅</t>
  </si>
  <si>
    <t>5.2*1.9*2.3m</t>
  </si>
  <si>
    <t>http://item.taobao.com/item.htm?spm=a1z10.5.w4002-1265384586.32.ZojxSL&amp;id=9607398927</t>
  </si>
  <si>
    <t>室外滑梯喜洋洋乐园</t>
  </si>
  <si>
    <t>喜之郎喜羊羊乐园</t>
  </si>
  <si>
    <t>http://item.taobao.com/item.htm?spm=a1z10.5.w4002-1265384586.35.ZojxSL&amp;id=9607192375</t>
  </si>
  <si>
    <t>700*450*300CM</t>
  </si>
  <si>
    <t>小淘气滑梯</t>
  </si>
  <si>
    <t>http://item.taobao.com/item.htm?spm=a1z10.5.w4002-1265384586.62.ZojxSL&amp;id=9332522967</t>
  </si>
  <si>
    <t>其他</t>
  </si>
  <si>
    <t>老庙</t>
  </si>
  <si>
    <t>西欧302型</t>
  </si>
  <si>
    <t>http://item.taobao.com/item.htm?spm=a230r.1.14.232.XQ6oWu&amp;id=5821602339</t>
  </si>
  <si>
    <t>730*260*27</t>
  </si>
  <si>
    <t>http://item.taobao.com/item.htm?spm=2013.1.w48-6825435159.1.dbgDN7&amp;id=6260654453</t>
  </si>
  <si>
    <t>4.8*2.2*2.5M</t>
  </si>
  <si>
    <t>000625</t>
  </si>
  <si>
    <t>http://item.taobao.com/item.htm?spm=2013.1.w48-6825435159.5.GdsbVw&amp;id=7832402713</t>
  </si>
  <si>
    <t>小精灵儿童乐园</t>
  </si>
  <si>
    <t>5.5*3.2*2.5M</t>
  </si>
  <si>
    <t>http://item.taobao.com/item.htm?spm=2013.1.w48-6825435159.7.mbJM3U&amp;id=7832284661</t>
  </si>
  <si>
    <t>小淘气宝宝乐园D型</t>
  </si>
  <si>
    <t>5.3*3.2*2.6M</t>
  </si>
  <si>
    <t>http://item.taobao.com/item.htm?spm=a230r.1.14.207.wnUofy&amp;id=8616645285</t>
  </si>
  <si>
    <t>5.2*3*3米</t>
  </si>
  <si>
    <t>小博士滑梯</t>
  </si>
  <si>
    <t>温州建设玩具厂</t>
  </si>
  <si>
    <t>规格
长x宽x高</t>
  </si>
  <si>
    <t>立柱
数</t>
  </si>
  <si>
    <t>小屋
城堡</t>
  </si>
  <si>
    <t>台阶
层</t>
  </si>
  <si>
    <t>攀登
架</t>
  </si>
  <si>
    <t>宏星游乐</t>
  </si>
  <si>
    <t>快乐蘑菇乐园1-78</t>
  </si>
  <si>
    <t>http://item.taobao.com/item.htm?id=7532217245&amp;ali_refid=a3_420791_1007:1102832029:7::ad2dc3c9acc81e1f8d264a3bb56e4f8d&amp;ali_trackid=1_ad2dc3c9acc81e1f8d264a3bb56e4f8d</t>
  </si>
  <si>
    <t>280*410*300cm</t>
  </si>
  <si>
    <t>建设*爱玉乐园</t>
  </si>
  <si>
    <t>http://item.taobao.com/item.htm?spm=2013.1.0.153.5x7RFY&amp;scm=1007.77.4.0&amp;id=6739104185&amp;pvid=0f89e3b7-2bfa-454f-be52-5369ed68e3b3&amp;ad_id=&amp;am_id=&amp;cm_id=&amp;pm_id=</t>
  </si>
  <si>
    <t>280*300*300CM</t>
  </si>
  <si>
    <t>美观度</t>
  </si>
  <si>
    <t>性价
比</t>
  </si>
  <si>
    <t>积分</t>
  </si>
  <si>
    <t>学校空间：</t>
  </si>
  <si>
    <t>650*500cm</t>
  </si>
  <si>
    <t>打分说明</t>
  </si>
  <si>
    <t>一条滑道一分</t>
  </si>
  <si>
    <t>一条楼梯一分</t>
  </si>
  <si>
    <t>一个戴顶小屋一分</t>
  </si>
  <si>
    <t>一个台阶差一分</t>
  </si>
  <si>
    <t>一个秋千一分</t>
  </si>
  <si>
    <t>一个摇椅一分</t>
  </si>
  <si>
    <t>一个攀登架一分</t>
  </si>
  <si>
    <t>一个桶一分</t>
  </si>
  <si>
    <t>一个一分</t>
  </si>
  <si>
    <t>跑步
桶
桶</t>
  </si>
  <si>
    <t>编号</t>
  </si>
  <si>
    <t>与4同，价格贵，排除</t>
  </si>
  <si>
    <t>￥3600</t>
  </si>
  <si>
    <t>￥2780</t>
  </si>
  <si>
    <t>￥2400</t>
  </si>
  <si>
    <t>￥2280</t>
  </si>
  <si>
    <t>￥1900</t>
  </si>
  <si>
    <t>￥2700</t>
  </si>
  <si>
    <t>￥2488</t>
  </si>
  <si>
    <t>￥1930</t>
  </si>
  <si>
    <t>太难看，建议排除</t>
  </si>
  <si>
    <t>加分项</t>
  </si>
  <si>
    <t>求和</t>
  </si>
  <si>
    <t>费用/积分</t>
  </si>
  <si>
    <t>视觉美感</t>
  </si>
  <si>
    <t>￥2800</t>
  </si>
  <si>
    <t>物流费400元左右</t>
  </si>
  <si>
    <t>￥3800</t>
  </si>
  <si>
    <t>￥5300</t>
  </si>
</sst>
</file>

<file path=xl/styles.xml><?xml version="1.0" encoding="utf-8"?>
<styleSheet xmlns="http://schemas.openxmlformats.org/spreadsheetml/2006/main">
  <numFmts count="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7" borderId="0" xfId="0" applyFill="1" applyAlignment="1">
      <alignment/>
    </xf>
    <xf numFmtId="1" fontId="32" fillId="7" borderId="0" xfId="0" applyNumberFormat="1" applyFont="1" applyFill="1" applyAlignment="1">
      <alignment/>
    </xf>
    <xf numFmtId="0" fontId="0" fillId="7" borderId="0" xfId="0" applyFill="1" applyAlignment="1" quotePrefix="1">
      <alignment/>
    </xf>
    <xf numFmtId="1" fontId="32" fillId="33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13" borderId="0" xfId="0" applyFill="1" applyAlignment="1">
      <alignment/>
    </xf>
    <xf numFmtId="1" fontId="32" fillId="13" borderId="0" xfId="0" applyNumberFormat="1" applyFont="1" applyFill="1" applyAlignment="1">
      <alignment/>
    </xf>
    <xf numFmtId="0" fontId="37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5</xdr:col>
      <xdr:colOff>600075</xdr:colOff>
      <xdr:row>12</xdr:row>
      <xdr:rowOff>180975</xdr:rowOff>
    </xdr:to>
    <xdr:pic>
      <xdr:nvPicPr>
        <xdr:cNvPr id="1" name="图片 1" descr="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30384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0</xdr:rowOff>
    </xdr:from>
    <xdr:to>
      <xdr:col>11</xdr:col>
      <xdr:colOff>381000</xdr:colOff>
      <xdr:row>13</xdr:row>
      <xdr:rowOff>0</xdr:rowOff>
    </xdr:to>
    <xdr:pic>
      <xdr:nvPicPr>
        <xdr:cNvPr id="2" name="图片 3" descr="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90500"/>
          <a:ext cx="28194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0</xdr:row>
      <xdr:rowOff>190500</xdr:rowOff>
    </xdr:from>
    <xdr:to>
      <xdr:col>17</xdr:col>
      <xdr:colOff>371475</xdr:colOff>
      <xdr:row>12</xdr:row>
      <xdr:rowOff>180975</xdr:rowOff>
    </xdr:to>
    <xdr:pic>
      <xdr:nvPicPr>
        <xdr:cNvPr id="3" name="图片 4" descr="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190500"/>
          <a:ext cx="34194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5</xdr:col>
      <xdr:colOff>581025</xdr:colOff>
      <xdr:row>25</xdr:row>
      <xdr:rowOff>171450</xdr:rowOff>
    </xdr:to>
    <xdr:pic>
      <xdr:nvPicPr>
        <xdr:cNvPr id="4" name="图片 5" descr="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667000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11</xdr:col>
      <xdr:colOff>352425</xdr:colOff>
      <xdr:row>23</xdr:row>
      <xdr:rowOff>19050</xdr:rowOff>
    </xdr:to>
    <xdr:pic>
      <xdr:nvPicPr>
        <xdr:cNvPr id="5" name="图片 6" descr="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2667000"/>
          <a:ext cx="27908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581025</xdr:colOff>
      <xdr:row>25</xdr:row>
      <xdr:rowOff>19050</xdr:rowOff>
    </xdr:to>
    <xdr:pic>
      <xdr:nvPicPr>
        <xdr:cNvPr id="6" name="图片 7" descr="1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2667000"/>
          <a:ext cx="30194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11</xdr:col>
      <xdr:colOff>514350</xdr:colOff>
      <xdr:row>39</xdr:row>
      <xdr:rowOff>28575</xdr:rowOff>
    </xdr:to>
    <xdr:pic>
      <xdr:nvPicPr>
        <xdr:cNvPr id="7" name="图片 8" descr="1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5334000"/>
          <a:ext cx="29527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495300</xdr:colOff>
      <xdr:row>39</xdr:row>
      <xdr:rowOff>0</xdr:rowOff>
    </xdr:to>
    <xdr:pic>
      <xdr:nvPicPr>
        <xdr:cNvPr id="8" name="图片 9" descr="1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24800" y="5334000"/>
          <a:ext cx="23241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27</xdr:row>
      <xdr:rowOff>190500</xdr:rowOff>
    </xdr:from>
    <xdr:to>
      <xdr:col>5</xdr:col>
      <xdr:colOff>590550</xdr:colOff>
      <xdr:row>38</xdr:row>
      <xdr:rowOff>85725</xdr:rowOff>
    </xdr:to>
    <xdr:pic>
      <xdr:nvPicPr>
        <xdr:cNvPr id="9" name="图片 10" descr="1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5334000"/>
          <a:ext cx="30289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533400</xdr:colOff>
      <xdr:row>19</xdr:row>
      <xdr:rowOff>180975</xdr:rowOff>
    </xdr:to>
    <xdr:pic>
      <xdr:nvPicPr>
        <xdr:cNvPr id="1" name="图片 1" descr="石家庄滑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4102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19</xdr:col>
      <xdr:colOff>400050</xdr:colOff>
      <xdr:row>20</xdr:row>
      <xdr:rowOff>0</xdr:rowOff>
    </xdr:to>
    <xdr:pic>
      <xdr:nvPicPr>
        <xdr:cNvPr id="2" name="图片 2" descr="石家庄滑梯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90500"/>
          <a:ext cx="52768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28125" style="0" customWidth="1"/>
    <col min="2" max="2" width="21.421875" style="0" customWidth="1"/>
    <col min="3" max="3" width="15.00390625" style="0" customWidth="1"/>
    <col min="4" max="4" width="7.57421875" style="0" customWidth="1"/>
    <col min="5" max="5" width="5.8515625" style="0" customWidth="1"/>
    <col min="6" max="6" width="7.28125" style="0" customWidth="1"/>
    <col min="7" max="7" width="6.421875" style="0" customWidth="1"/>
    <col min="8" max="8" width="11.00390625" style="0" customWidth="1"/>
    <col min="9" max="9" width="15.28125" style="0" customWidth="1"/>
    <col min="10" max="10" width="5.57421875" style="0" customWidth="1"/>
    <col min="11" max="11" width="4.8515625" style="0" customWidth="1"/>
    <col min="12" max="12" width="6.8515625" style="0" customWidth="1"/>
    <col min="13" max="13" width="4.7109375" style="0" customWidth="1"/>
    <col min="14" max="14" width="5.57421875" style="0" customWidth="1"/>
    <col min="15" max="15" width="5.140625" style="0" customWidth="1"/>
    <col min="16" max="16" width="4.7109375" style="0" customWidth="1"/>
    <col min="17" max="18" width="5.00390625" style="0" customWidth="1"/>
    <col min="19" max="19" width="5.7109375" style="0" customWidth="1"/>
    <col min="20" max="20" width="4.8515625" style="0" customWidth="1"/>
    <col min="21" max="21" width="5.00390625" style="0" customWidth="1"/>
    <col min="22" max="22" width="5.28125" style="0" customWidth="1"/>
    <col min="23" max="23" width="6.8515625" style="0" customWidth="1"/>
    <col min="24" max="24" width="7.00390625" style="0" customWidth="1"/>
  </cols>
  <sheetData>
    <row r="1" spans="1:24" ht="29.25" customHeight="1">
      <c r="A1" t="s">
        <v>102</v>
      </c>
      <c r="B1" t="s">
        <v>41</v>
      </c>
      <c r="C1" t="s">
        <v>0</v>
      </c>
      <c r="D1" t="s">
        <v>14</v>
      </c>
      <c r="E1" t="s">
        <v>1</v>
      </c>
      <c r="F1" t="s">
        <v>16</v>
      </c>
      <c r="G1" t="s">
        <v>13</v>
      </c>
      <c r="H1" t="s">
        <v>11</v>
      </c>
      <c r="I1" s="2" t="s">
        <v>74</v>
      </c>
      <c r="J1" s="2" t="s">
        <v>75</v>
      </c>
      <c r="K1" t="s">
        <v>2</v>
      </c>
      <c r="L1" t="s">
        <v>3</v>
      </c>
      <c r="M1" t="s">
        <v>4</v>
      </c>
      <c r="N1" s="2" t="s">
        <v>76</v>
      </c>
      <c r="O1" s="2" t="s">
        <v>77</v>
      </c>
      <c r="P1" t="s">
        <v>5</v>
      </c>
      <c r="Q1" t="s">
        <v>6</v>
      </c>
      <c r="R1" s="2" t="s">
        <v>78</v>
      </c>
      <c r="S1" s="2" t="s">
        <v>101</v>
      </c>
      <c r="T1" t="s">
        <v>47</v>
      </c>
      <c r="U1" t="s">
        <v>56</v>
      </c>
      <c r="V1" t="s">
        <v>88</v>
      </c>
      <c r="W1" s="2" t="s">
        <v>87</v>
      </c>
      <c r="X1" t="s">
        <v>86</v>
      </c>
    </row>
    <row r="2" spans="2:24" ht="29.25" customHeight="1">
      <c r="B2" t="s">
        <v>91</v>
      </c>
      <c r="I2" s="2"/>
      <c r="J2" s="2"/>
      <c r="K2" s="13" t="s">
        <v>92</v>
      </c>
      <c r="L2" s="13" t="s">
        <v>92</v>
      </c>
      <c r="M2" s="13" t="s">
        <v>93</v>
      </c>
      <c r="N2" s="13" t="s">
        <v>94</v>
      </c>
      <c r="O2" s="13" t="s">
        <v>95</v>
      </c>
      <c r="P2" s="13" t="s">
        <v>96</v>
      </c>
      <c r="Q2" s="13" t="s">
        <v>97</v>
      </c>
      <c r="R2" s="13" t="s">
        <v>98</v>
      </c>
      <c r="S2" s="13" t="s">
        <v>99</v>
      </c>
      <c r="T2" s="13" t="s">
        <v>100</v>
      </c>
      <c r="U2" s="13" t="s">
        <v>113</v>
      </c>
      <c r="V2" s="13" t="s">
        <v>114</v>
      </c>
      <c r="W2" s="13" t="s">
        <v>115</v>
      </c>
      <c r="X2" s="13" t="s">
        <v>116</v>
      </c>
    </row>
    <row r="3" spans="1:23" ht="15">
      <c r="A3">
        <v>1</v>
      </c>
      <c r="B3" t="s">
        <v>17</v>
      </c>
      <c r="C3" t="s">
        <v>7</v>
      </c>
      <c r="D3" t="s">
        <v>18</v>
      </c>
      <c r="E3">
        <v>2880</v>
      </c>
      <c r="G3" t="s">
        <v>19</v>
      </c>
      <c r="H3" t="s">
        <v>20</v>
      </c>
      <c r="I3" t="s">
        <v>21</v>
      </c>
      <c r="J3">
        <v>6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V3">
        <f aca="true" t="shared" si="0" ref="V3:V20">SUM(K3:U3)</f>
        <v>7</v>
      </c>
      <c r="W3" s="3">
        <f aca="true" t="shared" si="1" ref="W3:W20">E3/V3</f>
        <v>411.42857142857144</v>
      </c>
    </row>
    <row r="4" spans="1:23" ht="15">
      <c r="A4">
        <v>2</v>
      </c>
      <c r="B4" t="s">
        <v>25</v>
      </c>
      <c r="C4" t="s">
        <v>7</v>
      </c>
      <c r="D4" t="s">
        <v>26</v>
      </c>
      <c r="E4">
        <v>2888</v>
      </c>
      <c r="G4" t="s">
        <v>23</v>
      </c>
      <c r="H4" t="s">
        <v>24</v>
      </c>
      <c r="I4" t="s">
        <v>22</v>
      </c>
      <c r="J4">
        <v>6</v>
      </c>
      <c r="K4">
        <v>2</v>
      </c>
      <c r="L4">
        <v>1</v>
      </c>
      <c r="M4">
        <v>1</v>
      </c>
      <c r="N4">
        <v>1</v>
      </c>
      <c r="O4">
        <v>2</v>
      </c>
      <c r="S4">
        <v>1</v>
      </c>
      <c r="V4">
        <f t="shared" si="0"/>
        <v>8</v>
      </c>
      <c r="W4" s="3">
        <f t="shared" si="1"/>
        <v>361</v>
      </c>
    </row>
    <row r="5" spans="1:23" ht="15">
      <c r="A5">
        <v>3</v>
      </c>
      <c r="B5" t="s">
        <v>8</v>
      </c>
      <c r="C5" t="s">
        <v>7</v>
      </c>
      <c r="D5" t="s">
        <v>15</v>
      </c>
      <c r="E5">
        <v>2900</v>
      </c>
      <c r="G5" s="1" t="s">
        <v>9</v>
      </c>
      <c r="H5" s="1" t="s">
        <v>12</v>
      </c>
      <c r="I5" t="s">
        <v>10</v>
      </c>
      <c r="J5">
        <v>6</v>
      </c>
      <c r="K5">
        <v>2</v>
      </c>
      <c r="L5">
        <v>1</v>
      </c>
      <c r="M5">
        <v>1</v>
      </c>
      <c r="N5">
        <v>1</v>
      </c>
      <c r="O5">
        <v>1</v>
      </c>
      <c r="Q5">
        <v>1</v>
      </c>
      <c r="V5">
        <f t="shared" si="0"/>
        <v>7</v>
      </c>
      <c r="W5" s="3">
        <f t="shared" si="1"/>
        <v>414.2857142857143</v>
      </c>
    </row>
    <row r="6" spans="1:24" s="6" customFormat="1" ht="15">
      <c r="A6" s="6">
        <v>4</v>
      </c>
      <c r="B6" s="6" t="s">
        <v>29</v>
      </c>
      <c r="C6" s="6" t="s">
        <v>27</v>
      </c>
      <c r="D6" s="6" t="s">
        <v>28</v>
      </c>
      <c r="E6" s="6">
        <v>2280</v>
      </c>
      <c r="G6" s="6" t="s">
        <v>19</v>
      </c>
      <c r="H6" s="6" t="s">
        <v>24</v>
      </c>
      <c r="I6" s="6" t="s">
        <v>30</v>
      </c>
      <c r="J6" s="6">
        <v>6</v>
      </c>
      <c r="K6" s="6">
        <v>2</v>
      </c>
      <c r="L6" s="6">
        <v>1</v>
      </c>
      <c r="M6" s="6">
        <v>1</v>
      </c>
      <c r="N6" s="6">
        <v>1</v>
      </c>
      <c r="O6" s="6">
        <v>2</v>
      </c>
      <c r="Q6" s="6">
        <v>1</v>
      </c>
      <c r="V6" s="6">
        <f t="shared" si="0"/>
        <v>8</v>
      </c>
      <c r="W6" s="7">
        <f t="shared" si="1"/>
        <v>285</v>
      </c>
      <c r="X6" s="6">
        <v>4</v>
      </c>
    </row>
    <row r="7" spans="1:23" ht="15">
      <c r="A7">
        <v>5</v>
      </c>
      <c r="B7" t="s">
        <v>31</v>
      </c>
      <c r="C7" t="s">
        <v>27</v>
      </c>
      <c r="D7" t="s">
        <v>32</v>
      </c>
      <c r="E7">
        <v>2980</v>
      </c>
      <c r="G7" t="s">
        <v>19</v>
      </c>
      <c r="H7" t="s">
        <v>24</v>
      </c>
      <c r="I7" t="s">
        <v>33</v>
      </c>
      <c r="J7">
        <v>6</v>
      </c>
      <c r="K7">
        <v>2</v>
      </c>
      <c r="L7">
        <v>1</v>
      </c>
      <c r="M7">
        <v>1</v>
      </c>
      <c r="N7">
        <v>1</v>
      </c>
      <c r="O7">
        <v>2</v>
      </c>
      <c r="V7">
        <f t="shared" si="0"/>
        <v>7</v>
      </c>
      <c r="W7" s="3">
        <f t="shared" si="1"/>
        <v>425.7142857142857</v>
      </c>
    </row>
    <row r="8" spans="1:24" s="6" customFormat="1" ht="15">
      <c r="A8" s="6">
        <v>6</v>
      </c>
      <c r="B8" s="6" t="s">
        <v>35</v>
      </c>
      <c r="C8" s="6" t="s">
        <v>34</v>
      </c>
      <c r="D8" s="6" t="s">
        <v>36</v>
      </c>
      <c r="E8" s="6">
        <v>1990</v>
      </c>
      <c r="G8" s="6" t="s">
        <v>19</v>
      </c>
      <c r="H8" s="6" t="s">
        <v>24</v>
      </c>
      <c r="I8" s="6" t="s">
        <v>37</v>
      </c>
      <c r="J8" s="6">
        <v>6</v>
      </c>
      <c r="K8" s="6">
        <v>1</v>
      </c>
      <c r="L8" s="6">
        <v>1</v>
      </c>
      <c r="M8" s="6">
        <v>1</v>
      </c>
      <c r="N8" s="6">
        <v>1</v>
      </c>
      <c r="O8" s="6">
        <v>2</v>
      </c>
      <c r="Q8" s="6">
        <v>1</v>
      </c>
      <c r="V8" s="6">
        <f t="shared" si="0"/>
        <v>7</v>
      </c>
      <c r="W8" s="7">
        <f t="shared" si="1"/>
        <v>284.2857142857143</v>
      </c>
      <c r="X8" s="6">
        <v>3.5</v>
      </c>
    </row>
    <row r="9" spans="1:24" s="6" customFormat="1" ht="15">
      <c r="A9" s="6">
        <v>7</v>
      </c>
      <c r="B9" s="8" t="s">
        <v>42</v>
      </c>
      <c r="C9" s="6" t="s">
        <v>40</v>
      </c>
      <c r="D9" s="6" t="s">
        <v>39</v>
      </c>
      <c r="E9" s="6">
        <v>2700</v>
      </c>
      <c r="G9" s="6" t="s">
        <v>19</v>
      </c>
      <c r="H9" s="6" t="s">
        <v>24</v>
      </c>
      <c r="I9" s="6" t="s">
        <v>38</v>
      </c>
      <c r="J9" s="6">
        <v>8</v>
      </c>
      <c r="K9" s="6">
        <v>0</v>
      </c>
      <c r="L9" s="6">
        <v>1</v>
      </c>
      <c r="M9" s="6">
        <v>1</v>
      </c>
      <c r="N9" s="6">
        <v>1</v>
      </c>
      <c r="O9" s="6">
        <v>2</v>
      </c>
      <c r="P9" s="6">
        <v>2</v>
      </c>
      <c r="Q9" s="6">
        <v>1</v>
      </c>
      <c r="V9" s="6">
        <f t="shared" si="0"/>
        <v>8</v>
      </c>
      <c r="W9" s="7">
        <f t="shared" si="1"/>
        <v>337.5</v>
      </c>
      <c r="X9" s="6">
        <v>4.5</v>
      </c>
    </row>
    <row r="10" spans="1:23" ht="15.75" customHeight="1">
      <c r="A10">
        <v>8</v>
      </c>
      <c r="B10" t="s">
        <v>50</v>
      </c>
      <c r="C10" t="s">
        <v>43</v>
      </c>
      <c r="D10" t="s">
        <v>49</v>
      </c>
      <c r="E10">
        <v>3200</v>
      </c>
      <c r="G10" t="s">
        <v>19</v>
      </c>
      <c r="H10" t="s">
        <v>24</v>
      </c>
      <c r="I10" t="s">
        <v>48</v>
      </c>
      <c r="J10">
        <v>8</v>
      </c>
      <c r="K10">
        <v>1</v>
      </c>
      <c r="L10">
        <v>1</v>
      </c>
      <c r="M10">
        <v>1</v>
      </c>
      <c r="N10">
        <v>2</v>
      </c>
      <c r="O10">
        <v>1</v>
      </c>
      <c r="Q10">
        <v>1</v>
      </c>
      <c r="S10">
        <v>1</v>
      </c>
      <c r="V10">
        <f t="shared" si="0"/>
        <v>8</v>
      </c>
      <c r="W10" s="3">
        <f t="shared" si="1"/>
        <v>400</v>
      </c>
    </row>
    <row r="11" spans="1:23" ht="15">
      <c r="A11">
        <v>9</v>
      </c>
      <c r="B11" t="s">
        <v>44</v>
      </c>
      <c r="C11" t="s">
        <v>43</v>
      </c>
      <c r="D11" t="s">
        <v>45</v>
      </c>
      <c r="E11">
        <v>3900</v>
      </c>
      <c r="G11" t="s">
        <v>19</v>
      </c>
      <c r="H11" t="s">
        <v>24</v>
      </c>
      <c r="I11" t="s">
        <v>46</v>
      </c>
      <c r="J11">
        <v>10</v>
      </c>
      <c r="K11">
        <v>2</v>
      </c>
      <c r="L11">
        <v>1</v>
      </c>
      <c r="M11">
        <v>1</v>
      </c>
      <c r="N11">
        <v>2</v>
      </c>
      <c r="O11">
        <v>2</v>
      </c>
      <c r="Q11">
        <v>1</v>
      </c>
      <c r="R11">
        <v>1</v>
      </c>
      <c r="T11">
        <v>1</v>
      </c>
      <c r="V11">
        <f t="shared" si="0"/>
        <v>11</v>
      </c>
      <c r="W11" s="3">
        <f t="shared" si="1"/>
        <v>354.54545454545456</v>
      </c>
    </row>
    <row r="12" spans="1:24" s="4" customFormat="1" ht="15">
      <c r="A12" s="4">
        <v>10</v>
      </c>
      <c r="B12" s="4" t="s">
        <v>51</v>
      </c>
      <c r="C12" s="4" t="s">
        <v>43</v>
      </c>
      <c r="D12" s="4" t="s">
        <v>52</v>
      </c>
      <c r="E12" s="4">
        <v>2400</v>
      </c>
      <c r="G12" s="4" t="s">
        <v>19</v>
      </c>
      <c r="H12" s="4" t="s">
        <v>24</v>
      </c>
      <c r="I12" s="4" t="s">
        <v>30</v>
      </c>
      <c r="J12" s="4">
        <v>6</v>
      </c>
      <c r="K12" s="4">
        <v>2</v>
      </c>
      <c r="L12" s="4">
        <v>1</v>
      </c>
      <c r="M12" s="4">
        <v>1</v>
      </c>
      <c r="N12" s="4">
        <v>1</v>
      </c>
      <c r="O12" s="4">
        <v>2</v>
      </c>
      <c r="Q12" s="4">
        <v>1</v>
      </c>
      <c r="V12" s="4">
        <f t="shared" si="0"/>
        <v>8</v>
      </c>
      <c r="W12" s="9">
        <f t="shared" si="1"/>
        <v>300</v>
      </c>
      <c r="X12" s="4">
        <v>4</v>
      </c>
    </row>
    <row r="13" spans="1:23" s="4" customFormat="1" ht="15">
      <c r="A13" s="4">
        <v>11</v>
      </c>
      <c r="B13" s="4" t="s">
        <v>54</v>
      </c>
      <c r="C13" s="4" t="s">
        <v>43</v>
      </c>
      <c r="D13" s="4" t="s">
        <v>55</v>
      </c>
      <c r="E13" s="4">
        <v>5100</v>
      </c>
      <c r="G13" s="4" t="s">
        <v>19</v>
      </c>
      <c r="H13" s="4" t="s">
        <v>24</v>
      </c>
      <c r="I13" s="4" t="s">
        <v>53</v>
      </c>
      <c r="J13" s="4">
        <v>16</v>
      </c>
      <c r="K13" s="4">
        <v>2</v>
      </c>
      <c r="L13" s="4">
        <v>1</v>
      </c>
      <c r="M13" s="4">
        <v>1</v>
      </c>
      <c r="N13" s="4">
        <v>3</v>
      </c>
      <c r="O13" s="4">
        <v>2</v>
      </c>
      <c r="Q13" s="4">
        <v>1</v>
      </c>
      <c r="R13" s="4">
        <v>2</v>
      </c>
      <c r="U13" s="4">
        <v>1</v>
      </c>
      <c r="V13" s="4">
        <f t="shared" si="0"/>
        <v>13</v>
      </c>
      <c r="W13" s="5">
        <f t="shared" si="1"/>
        <v>392.3076923076923</v>
      </c>
    </row>
    <row r="14" spans="1:23" s="4" customFormat="1" ht="15">
      <c r="A14" s="4">
        <v>12</v>
      </c>
      <c r="B14" s="4" t="s">
        <v>58</v>
      </c>
      <c r="C14" s="4" t="s">
        <v>57</v>
      </c>
      <c r="D14" s="4" t="s">
        <v>59</v>
      </c>
      <c r="E14" s="4">
        <v>5360</v>
      </c>
      <c r="G14" s="4" t="s">
        <v>19</v>
      </c>
      <c r="H14" s="4" t="s">
        <v>24</v>
      </c>
      <c r="I14" s="4" t="s">
        <v>60</v>
      </c>
      <c r="J14" s="4">
        <v>16</v>
      </c>
      <c r="K14" s="4">
        <v>3</v>
      </c>
      <c r="L14" s="4">
        <v>1</v>
      </c>
      <c r="M14" s="4">
        <v>3</v>
      </c>
      <c r="N14" s="4">
        <v>3</v>
      </c>
      <c r="O14" s="4">
        <v>3</v>
      </c>
      <c r="Q14" s="4">
        <v>1</v>
      </c>
      <c r="R14" s="4">
        <v>1</v>
      </c>
      <c r="V14" s="4">
        <f t="shared" si="0"/>
        <v>15</v>
      </c>
      <c r="W14" s="5">
        <f t="shared" si="1"/>
        <v>357.3333333333333</v>
      </c>
    </row>
    <row r="15" spans="1:24" s="6" customFormat="1" ht="15">
      <c r="A15" s="6">
        <v>13</v>
      </c>
      <c r="B15" s="8" t="s">
        <v>63</v>
      </c>
      <c r="C15" s="6" t="s">
        <v>57</v>
      </c>
      <c r="D15" s="6" t="s">
        <v>61</v>
      </c>
      <c r="E15" s="6">
        <v>2780</v>
      </c>
      <c r="G15" s="6" t="s">
        <v>19</v>
      </c>
      <c r="H15" s="6" t="s">
        <v>24</v>
      </c>
      <c r="I15" s="6" t="s">
        <v>62</v>
      </c>
      <c r="J15" s="6">
        <v>7</v>
      </c>
      <c r="K15" s="6">
        <v>2</v>
      </c>
      <c r="L15" s="6">
        <v>1</v>
      </c>
      <c r="M15" s="6">
        <v>1</v>
      </c>
      <c r="N15" s="6">
        <v>1</v>
      </c>
      <c r="O15" s="6">
        <v>2</v>
      </c>
      <c r="Q15" s="6">
        <v>2</v>
      </c>
      <c r="V15" s="6">
        <f t="shared" si="0"/>
        <v>9</v>
      </c>
      <c r="W15" s="7">
        <f t="shared" si="1"/>
        <v>308.8888888888889</v>
      </c>
      <c r="X15" s="6">
        <v>4.5</v>
      </c>
    </row>
    <row r="16" spans="1:24" s="11" customFormat="1" ht="15">
      <c r="A16" s="11">
        <v>14</v>
      </c>
      <c r="B16" s="11" t="s">
        <v>65</v>
      </c>
      <c r="C16" s="11" t="s">
        <v>57</v>
      </c>
      <c r="D16" s="11" t="s">
        <v>64</v>
      </c>
      <c r="E16" s="11">
        <v>3600</v>
      </c>
      <c r="G16" s="11" t="s">
        <v>19</v>
      </c>
      <c r="H16" s="11" t="s">
        <v>24</v>
      </c>
      <c r="I16" s="11" t="s">
        <v>66</v>
      </c>
      <c r="J16" s="11">
        <v>10</v>
      </c>
      <c r="K16" s="11">
        <v>3</v>
      </c>
      <c r="L16" s="11">
        <v>1</v>
      </c>
      <c r="M16" s="11">
        <v>2</v>
      </c>
      <c r="N16" s="11">
        <v>2</v>
      </c>
      <c r="O16" s="11">
        <v>2</v>
      </c>
      <c r="R16" s="11">
        <v>1</v>
      </c>
      <c r="T16" s="11">
        <v>1</v>
      </c>
      <c r="V16" s="11">
        <f t="shared" si="0"/>
        <v>12</v>
      </c>
      <c r="W16" s="12">
        <f t="shared" si="1"/>
        <v>300</v>
      </c>
      <c r="X16" s="11">
        <v>4.5</v>
      </c>
    </row>
    <row r="17" spans="1:23" ht="15">
      <c r="A17">
        <v>15</v>
      </c>
      <c r="B17" t="s">
        <v>68</v>
      </c>
      <c r="C17" t="s">
        <v>57</v>
      </c>
      <c r="D17" t="s">
        <v>67</v>
      </c>
      <c r="E17">
        <v>3600</v>
      </c>
      <c r="G17" t="s">
        <v>19</v>
      </c>
      <c r="H17" t="s">
        <v>24</v>
      </c>
      <c r="I17" t="s">
        <v>69</v>
      </c>
      <c r="J17">
        <v>8</v>
      </c>
      <c r="K17">
        <v>2</v>
      </c>
      <c r="L17">
        <v>1</v>
      </c>
      <c r="M17">
        <v>1</v>
      </c>
      <c r="N17">
        <v>2</v>
      </c>
      <c r="O17">
        <v>1</v>
      </c>
      <c r="Q17">
        <v>1</v>
      </c>
      <c r="R17">
        <v>1</v>
      </c>
      <c r="T17">
        <v>1</v>
      </c>
      <c r="V17">
        <f t="shared" si="0"/>
        <v>10</v>
      </c>
      <c r="W17" s="3">
        <f t="shared" si="1"/>
        <v>360</v>
      </c>
    </row>
    <row r="18" spans="1:24" s="11" customFormat="1" ht="15">
      <c r="A18" s="11">
        <v>16</v>
      </c>
      <c r="B18" s="11" t="s">
        <v>72</v>
      </c>
      <c r="C18" s="11" t="s">
        <v>73</v>
      </c>
      <c r="D18" s="11" t="s">
        <v>70</v>
      </c>
      <c r="E18" s="11">
        <v>3800</v>
      </c>
      <c r="G18" s="11" t="s">
        <v>19</v>
      </c>
      <c r="H18" s="11" t="s">
        <v>24</v>
      </c>
      <c r="I18" s="11" t="s">
        <v>71</v>
      </c>
      <c r="J18" s="11">
        <v>10</v>
      </c>
      <c r="K18" s="11">
        <v>3</v>
      </c>
      <c r="L18" s="11">
        <v>1</v>
      </c>
      <c r="M18" s="11">
        <v>1</v>
      </c>
      <c r="N18" s="11">
        <v>3</v>
      </c>
      <c r="O18" s="11">
        <v>2</v>
      </c>
      <c r="Q18" s="11">
        <v>1</v>
      </c>
      <c r="R18" s="11">
        <v>1</v>
      </c>
      <c r="V18" s="11">
        <f t="shared" si="0"/>
        <v>12</v>
      </c>
      <c r="W18" s="12">
        <f t="shared" si="1"/>
        <v>316.6666666666667</v>
      </c>
      <c r="X18" s="11">
        <v>4</v>
      </c>
    </row>
    <row r="19" spans="1:24" s="11" customFormat="1" ht="15">
      <c r="A19" s="11">
        <v>17</v>
      </c>
      <c r="B19" s="11" t="s">
        <v>80</v>
      </c>
      <c r="C19" s="11" t="s">
        <v>79</v>
      </c>
      <c r="D19" s="11" t="s">
        <v>81</v>
      </c>
      <c r="E19" s="11">
        <v>2488</v>
      </c>
      <c r="G19" s="11" t="s">
        <v>19</v>
      </c>
      <c r="H19" s="11" t="s">
        <v>24</v>
      </c>
      <c r="I19" s="11" t="s">
        <v>82</v>
      </c>
      <c r="J19" s="11">
        <v>6</v>
      </c>
      <c r="K19" s="11">
        <v>1</v>
      </c>
      <c r="L19" s="11">
        <v>1</v>
      </c>
      <c r="M19" s="11">
        <v>1</v>
      </c>
      <c r="N19" s="11">
        <v>1</v>
      </c>
      <c r="O19" s="11">
        <v>2</v>
      </c>
      <c r="Q19" s="11">
        <v>1</v>
      </c>
      <c r="R19" s="11">
        <v>1</v>
      </c>
      <c r="U19" s="11">
        <v>1</v>
      </c>
      <c r="V19" s="11">
        <f t="shared" si="0"/>
        <v>9</v>
      </c>
      <c r="W19" s="12">
        <f t="shared" si="1"/>
        <v>276.44444444444446</v>
      </c>
      <c r="X19" s="11">
        <v>5</v>
      </c>
    </row>
    <row r="20" spans="1:24" s="11" customFormat="1" ht="15">
      <c r="A20" s="11">
        <v>18</v>
      </c>
      <c r="B20" s="11" t="s">
        <v>83</v>
      </c>
      <c r="C20" s="11" t="s">
        <v>79</v>
      </c>
      <c r="D20" s="11" t="s">
        <v>84</v>
      </c>
      <c r="E20" s="11">
        <v>1930</v>
      </c>
      <c r="G20" s="11" t="s">
        <v>19</v>
      </c>
      <c r="H20" s="11" t="s">
        <v>24</v>
      </c>
      <c r="I20" s="11" t="s">
        <v>85</v>
      </c>
      <c r="J20" s="11">
        <v>6</v>
      </c>
      <c r="K20" s="11">
        <v>2</v>
      </c>
      <c r="L20" s="11">
        <v>1</v>
      </c>
      <c r="M20" s="11">
        <v>1</v>
      </c>
      <c r="N20" s="11">
        <v>1</v>
      </c>
      <c r="O20" s="11">
        <v>2</v>
      </c>
      <c r="Q20" s="11">
        <v>1</v>
      </c>
      <c r="R20" s="11">
        <v>1</v>
      </c>
      <c r="V20" s="11">
        <f t="shared" si="0"/>
        <v>9</v>
      </c>
      <c r="W20" s="12">
        <f t="shared" si="1"/>
        <v>214.44444444444446</v>
      </c>
      <c r="X20" s="11">
        <v>4.5</v>
      </c>
    </row>
    <row r="23" spans="8:9" ht="15">
      <c r="H23" t="s">
        <v>89</v>
      </c>
      <c r="I23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8">
      <selection activeCell="F42" sqref="F42"/>
    </sheetView>
  </sheetViews>
  <sheetFormatPr defaultColWidth="9.140625" defaultRowHeight="15"/>
  <sheetData>
    <row r="1" spans="2:14" ht="15">
      <c r="B1">
        <v>4</v>
      </c>
      <c r="C1" t="s">
        <v>107</v>
      </c>
      <c r="H1">
        <v>6</v>
      </c>
      <c r="I1" t="s">
        <v>108</v>
      </c>
      <c r="J1" s="10" t="s">
        <v>112</v>
      </c>
      <c r="M1">
        <v>7</v>
      </c>
      <c r="N1" t="s">
        <v>109</v>
      </c>
    </row>
    <row r="2" ht="15">
      <c r="J2" s="10"/>
    </row>
    <row r="14" spans="2:14" ht="15">
      <c r="B14">
        <v>10</v>
      </c>
      <c r="C14" t="s">
        <v>106</v>
      </c>
      <c r="D14" s="10" t="s">
        <v>103</v>
      </c>
      <c r="H14">
        <v>13</v>
      </c>
      <c r="I14" t="s">
        <v>105</v>
      </c>
      <c r="M14">
        <v>14</v>
      </c>
      <c r="N14" t="s">
        <v>104</v>
      </c>
    </row>
    <row r="28" spans="2:15" ht="15">
      <c r="B28">
        <v>16</v>
      </c>
      <c r="C28" t="s">
        <v>119</v>
      </c>
      <c r="H28">
        <v>17</v>
      </c>
      <c r="I28" t="s">
        <v>110</v>
      </c>
      <c r="N28">
        <v>18</v>
      </c>
      <c r="O28" t="s">
        <v>111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1:L21"/>
  <sheetViews>
    <sheetView zoomScalePageLayoutView="0" workbookViewId="0" topLeftCell="A1">
      <selection activeCell="M22" sqref="M22"/>
    </sheetView>
  </sheetViews>
  <sheetFormatPr defaultColWidth="9.140625" defaultRowHeight="15"/>
  <sheetData>
    <row r="21" spans="2:12" ht="15">
      <c r="B21" t="s">
        <v>117</v>
      </c>
      <c r="D21" t="s">
        <v>118</v>
      </c>
      <c r="L21" t="s">
        <v>120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RocketMan</dc:creator>
  <cp:keywords/>
  <dc:description/>
  <cp:lastModifiedBy>RocketMan</cp:lastModifiedBy>
  <dcterms:created xsi:type="dcterms:W3CDTF">2013-05-06T07:55:08Z</dcterms:created>
  <dcterms:modified xsi:type="dcterms:W3CDTF">2013-05-23T17:06:56Z</dcterms:modified>
  <cp:category/>
  <cp:version/>
  <cp:contentType/>
  <cp:contentStatus/>
</cp:coreProperties>
</file>